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<sst xmlns="http://schemas.openxmlformats.org/spreadsheetml/2006/main" count="261" uniqueCount="138">
  <si>
    <t>Ženy a juniorky  2000 a starší</t>
  </si>
  <si>
    <t>Junioři   1998-2000</t>
  </si>
  <si>
    <t>Žákyně  2001 a mladší</t>
  </si>
  <si>
    <t>Jméno</t>
  </si>
  <si>
    <t xml:space="preserve">Ročník </t>
  </si>
  <si>
    <t>Kategorie</t>
  </si>
  <si>
    <t>KLUB nebo ADRESA</t>
  </si>
  <si>
    <t>Čas startu</t>
  </si>
  <si>
    <t>Čas v cíli</t>
  </si>
  <si>
    <t>Čas na trati</t>
  </si>
  <si>
    <t>PŘÍJMENÍ</t>
  </si>
  <si>
    <t>In-line brusle a kolečkové lyže</t>
  </si>
  <si>
    <t>Historická kola, turistická a recesistická kola</t>
  </si>
  <si>
    <t>Horská kola a trekingová kola</t>
  </si>
  <si>
    <t>Muži C 1966 a starší</t>
  </si>
  <si>
    <t>Umístění</t>
  </si>
  <si>
    <t>Start. č.</t>
  </si>
  <si>
    <t>BORŮVKOVÁ</t>
  </si>
  <si>
    <t>in-line</t>
  </si>
  <si>
    <t>Bike Servis Trutnov</t>
  </si>
  <si>
    <t>Marek</t>
  </si>
  <si>
    <t>Žamberk</t>
  </si>
  <si>
    <t>HÝBELA</t>
  </si>
  <si>
    <t>Muži A  1977-1997</t>
  </si>
  <si>
    <t>Muži B  1967-1976</t>
  </si>
  <si>
    <t>Jindřich</t>
  </si>
  <si>
    <t>KOBLÍŽEK</t>
  </si>
  <si>
    <t>LEICHT</t>
  </si>
  <si>
    <t>Jiří</t>
  </si>
  <si>
    <t>Těchonín</t>
  </si>
  <si>
    <t>Česká Třebová</t>
  </si>
  <si>
    <t>SLEZÁK</t>
  </si>
  <si>
    <t>Ondřej</t>
  </si>
  <si>
    <t>HRUBAN</t>
  </si>
  <si>
    <t>Jan</t>
  </si>
  <si>
    <t>OBERMAJEROVÁ</t>
  </si>
  <si>
    <t>Gabriela</t>
  </si>
  <si>
    <t>Sokol Klášterec</t>
  </si>
  <si>
    <t>KRAUSE</t>
  </si>
  <si>
    <t>David</t>
  </si>
  <si>
    <t>Lidupe</t>
  </si>
  <si>
    <t>Praha 13</t>
  </si>
  <si>
    <t>KRČMÁŘ</t>
  </si>
  <si>
    <t>Libor</t>
  </si>
  <si>
    <t>Mistrovice</t>
  </si>
  <si>
    <t>ZEMAN</t>
  </si>
  <si>
    <t>Petr</t>
  </si>
  <si>
    <t>ČADA</t>
  </si>
  <si>
    <t>Martin</t>
  </si>
  <si>
    <t>Libchavy</t>
  </si>
  <si>
    <t>JIRČÍK</t>
  </si>
  <si>
    <t>Miroslav</t>
  </si>
  <si>
    <t>3D Fitness</t>
  </si>
  <si>
    <t>STRNAD</t>
  </si>
  <si>
    <t>Tomáš</t>
  </si>
  <si>
    <t>Monika</t>
  </si>
  <si>
    <t>lyže</t>
  </si>
  <si>
    <t xml:space="preserve">3D Fitness </t>
  </si>
  <si>
    <t>NOVOTNÝ</t>
  </si>
  <si>
    <t>Luděk</t>
  </si>
  <si>
    <t>KALOUS</t>
  </si>
  <si>
    <t>SK Žamberk</t>
  </si>
  <si>
    <t>BOHÁČ</t>
  </si>
  <si>
    <t>Marcel</t>
  </si>
  <si>
    <t>Svitávka</t>
  </si>
  <si>
    <t>HANUS</t>
  </si>
  <si>
    <t>Milan</t>
  </si>
  <si>
    <t>NAC Pardubice</t>
  </si>
  <si>
    <t>BÍLEK</t>
  </si>
  <si>
    <t>Miloslav</t>
  </si>
  <si>
    <t>Klášterec nad Orlicí</t>
  </si>
  <si>
    <t>LEUCHTER</t>
  </si>
  <si>
    <t>Sokol Weissberg</t>
  </si>
  <si>
    <t>KRMELA</t>
  </si>
  <si>
    <t>František</t>
  </si>
  <si>
    <t>Atlas Craft</t>
  </si>
  <si>
    <t>GAŽÍK</t>
  </si>
  <si>
    <t>Jaroslav</t>
  </si>
  <si>
    <t>Jablonné nad Orlicí</t>
  </si>
  <si>
    <t>KOCOUREK</t>
  </si>
  <si>
    <t>STRÁNIK</t>
  </si>
  <si>
    <t>Josef</t>
  </si>
  <si>
    <t>Tesaři Osík</t>
  </si>
  <si>
    <t>Líšnice</t>
  </si>
  <si>
    <t>MORAVEC</t>
  </si>
  <si>
    <t>Letohrad</t>
  </si>
  <si>
    <t>SVOBODOVÁ</t>
  </si>
  <si>
    <t>Radka</t>
  </si>
  <si>
    <t>Mirva group Svitavy</t>
  </si>
  <si>
    <t>ROTH</t>
  </si>
  <si>
    <t>Michal</t>
  </si>
  <si>
    <t>Svitavy</t>
  </si>
  <si>
    <t>STEJSKAL</t>
  </si>
  <si>
    <t>Jakub</t>
  </si>
  <si>
    <t>Lichkov</t>
  </si>
  <si>
    <t>KLÍMA</t>
  </si>
  <si>
    <t>Zdeněk</t>
  </si>
  <si>
    <t>Ekol Team Brno</t>
  </si>
  <si>
    <t>BALCAR</t>
  </si>
  <si>
    <t>Pavel</t>
  </si>
  <si>
    <t>Podbřezí</t>
  </si>
  <si>
    <t>KOPECKÁ</t>
  </si>
  <si>
    <t>Eliška</t>
  </si>
  <si>
    <t>Sokol Kunvald</t>
  </si>
  <si>
    <t>SAŇÁK</t>
  </si>
  <si>
    <t xml:space="preserve">Kolski.cz </t>
  </si>
  <si>
    <t>JANEČEK</t>
  </si>
  <si>
    <t xml:space="preserve"> SIMONOVÁ</t>
  </si>
  <si>
    <t>Cyklotrénink Fr. Trkal</t>
  </si>
  <si>
    <t>ŠLÉGL</t>
  </si>
  <si>
    <t>Osada za Lomem</t>
  </si>
  <si>
    <t>VLK</t>
  </si>
  <si>
    <t>JANDEJSEK</t>
  </si>
  <si>
    <t>Sport Studené</t>
  </si>
  <si>
    <t>Sokol Nový Ples</t>
  </si>
  <si>
    <t>MAŘÍK</t>
  </si>
  <si>
    <t>HAUFOVÁ</t>
  </si>
  <si>
    <t>Zuzana</t>
  </si>
  <si>
    <t>HAUF</t>
  </si>
  <si>
    <t>DOLEČEK</t>
  </si>
  <si>
    <t>Roman</t>
  </si>
  <si>
    <t>MENCLÍKOVÁ</t>
  </si>
  <si>
    <t>Kateřina</t>
  </si>
  <si>
    <t>Vencl Team</t>
  </si>
  <si>
    <t>SKI Klub České Petrovice</t>
  </si>
  <si>
    <t xml:space="preserve">KRÁL </t>
  </si>
  <si>
    <t>SPS Sázava</t>
  </si>
  <si>
    <t>MATYÁŠ</t>
  </si>
  <si>
    <t>KOSEK</t>
  </si>
  <si>
    <t>FAJT</t>
  </si>
  <si>
    <t>SMC Ford</t>
  </si>
  <si>
    <t>MACHÁČEK</t>
  </si>
  <si>
    <t>Karel</t>
  </si>
  <si>
    <t>Rock plast</t>
  </si>
  <si>
    <t>SK Skivelo Nešlyšících Olomouc</t>
  </si>
  <si>
    <t>Horská časovka Klášterec nad Orlicí - České Petrovice, 2016</t>
  </si>
  <si>
    <t>Sokol Klášterec n. Orl.</t>
  </si>
  <si>
    <t>Stalak Rychnov n. Kn.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</si>
</sst>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13E0D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90" zoomScaleNormal="90" zoomScalePageLayoutView="0" workbookViewId="0" topLeftCell="A43">
      <selection activeCell="F22" sqref="F22"/>
    </sheetView>
  </sheetViews>
  <sheetFormatPr defaultColWidth="9.140625" defaultRowHeight="15"/>
  <cols>
    <col min="1" max="1" width="8.7109375" style="0" customWidth="1"/>
    <col min="2" max="2" width="15.00390625" style="0" customWidth="1"/>
    <col min="3" max="3" width="10.7109375" style="0" customWidth="1"/>
    <col min="4" max="4" width="8.8515625" style="0" customWidth="1"/>
    <col min="5" max="5" width="14.7109375" style="0" customWidth="1"/>
    <col min="6" max="6" width="24.00390625" style="0" customWidth="1"/>
    <col min="7" max="7" width="10.28125" style="0" customWidth="1"/>
    <col min="8" max="8" width="12.140625" style="0" customWidth="1"/>
    <col min="9" max="9" width="11.140625" style="2" customWidth="1"/>
    <col min="10" max="10" width="8.7109375" style="0" customWidth="1"/>
  </cols>
  <sheetData>
    <row r="1" spans="1:10" ht="15.75" customHeight="1">
      <c r="A1" s="26" t="s">
        <v>135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7" ht="16.5" thickBot="1">
      <c r="A3" s="23" t="s">
        <v>11</v>
      </c>
      <c r="B3" s="24"/>
      <c r="C3" s="24"/>
      <c r="D3" s="25"/>
      <c r="G3" s="3"/>
    </row>
    <row r="4" spans="1:10" ht="15">
      <c r="A4" s="8" t="s">
        <v>16</v>
      </c>
      <c r="B4" s="8" t="s">
        <v>10</v>
      </c>
      <c r="C4" s="8" t="s">
        <v>3</v>
      </c>
      <c r="D4" s="8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7" t="s">
        <v>9</v>
      </c>
      <c r="J4" s="6" t="s">
        <v>15</v>
      </c>
    </row>
    <row r="5" spans="1:10" ht="15">
      <c r="A5" s="17">
        <v>109</v>
      </c>
      <c r="B5" s="16" t="s">
        <v>104</v>
      </c>
      <c r="C5" s="16" t="s">
        <v>48</v>
      </c>
      <c r="D5" s="4">
        <v>1978</v>
      </c>
      <c r="E5" s="16" t="s">
        <v>56</v>
      </c>
      <c r="F5" s="16" t="s">
        <v>105</v>
      </c>
      <c r="G5" s="11">
        <v>0.0333333333333333</v>
      </c>
      <c r="H5" s="12">
        <v>0.05258101851851852</v>
      </c>
      <c r="I5" s="12">
        <f aca="true" t="shared" si="0" ref="I5:I15">(H5-G5)</f>
        <v>0.019247685185185222</v>
      </c>
      <c r="J5" s="4">
        <v>1</v>
      </c>
    </row>
    <row r="6" spans="1:10" ht="15">
      <c r="A6" s="17">
        <v>111</v>
      </c>
      <c r="B6" s="16" t="s">
        <v>131</v>
      </c>
      <c r="C6" s="16" t="s">
        <v>132</v>
      </c>
      <c r="D6" s="4">
        <v>1968</v>
      </c>
      <c r="E6" s="16" t="s">
        <v>56</v>
      </c>
      <c r="F6" s="16" t="s">
        <v>133</v>
      </c>
      <c r="G6" s="11">
        <v>0.0347222222222222</v>
      </c>
      <c r="H6" s="11">
        <v>0.05472222222222223</v>
      </c>
      <c r="I6" s="12">
        <f t="shared" si="0"/>
        <v>0.020000000000000025</v>
      </c>
      <c r="J6" s="4">
        <v>2</v>
      </c>
    </row>
    <row r="7" spans="1:10" ht="15">
      <c r="A7" s="13">
        <v>102</v>
      </c>
      <c r="B7" s="14" t="s">
        <v>53</v>
      </c>
      <c r="C7" s="14" t="s">
        <v>54</v>
      </c>
      <c r="D7" s="19">
        <v>1969</v>
      </c>
      <c r="E7" s="14" t="s">
        <v>56</v>
      </c>
      <c r="F7" s="14" t="s">
        <v>57</v>
      </c>
      <c r="G7" s="11">
        <v>0.02847222222222222</v>
      </c>
      <c r="H7" s="15">
        <v>0.05019675925925926</v>
      </c>
      <c r="I7" s="12">
        <f t="shared" si="0"/>
        <v>0.02172453703703704</v>
      </c>
      <c r="J7" s="4">
        <v>3</v>
      </c>
    </row>
    <row r="8" spans="1:10" ht="15">
      <c r="A8" s="17">
        <v>107</v>
      </c>
      <c r="B8" s="16" t="s">
        <v>76</v>
      </c>
      <c r="C8" s="16" t="s">
        <v>66</v>
      </c>
      <c r="D8" s="4">
        <v>1953</v>
      </c>
      <c r="E8" s="16" t="s">
        <v>56</v>
      </c>
      <c r="F8" s="16" t="s">
        <v>75</v>
      </c>
      <c r="G8" s="11">
        <v>0.0319444444444444</v>
      </c>
      <c r="H8" s="12">
        <v>0.05493055555555556</v>
      </c>
      <c r="I8" s="12">
        <f t="shared" si="0"/>
        <v>0.02298611111111116</v>
      </c>
      <c r="J8" s="4">
        <v>4</v>
      </c>
    </row>
    <row r="9" spans="1:10" ht="15">
      <c r="A9" s="17">
        <v>108</v>
      </c>
      <c r="B9" s="16" t="s">
        <v>79</v>
      </c>
      <c r="C9" s="16" t="s">
        <v>74</v>
      </c>
      <c r="D9" s="4">
        <v>1983</v>
      </c>
      <c r="E9" s="16" t="s">
        <v>56</v>
      </c>
      <c r="F9" s="18" t="s">
        <v>134</v>
      </c>
      <c r="G9" s="11">
        <v>0.0326388888888889</v>
      </c>
      <c r="H9" s="12">
        <v>0.056296296296296296</v>
      </c>
      <c r="I9" s="12">
        <f t="shared" si="0"/>
        <v>0.023657407407407398</v>
      </c>
      <c r="J9" s="4">
        <v>5</v>
      </c>
    </row>
    <row r="10" spans="1:10" ht="15">
      <c r="A10" s="9">
        <v>103</v>
      </c>
      <c r="B10" s="16" t="s">
        <v>58</v>
      </c>
      <c r="C10" s="16" t="s">
        <v>59</v>
      </c>
      <c r="D10" s="4">
        <v>1962</v>
      </c>
      <c r="E10" s="16" t="s">
        <v>56</v>
      </c>
      <c r="F10" s="16" t="s">
        <v>52</v>
      </c>
      <c r="G10" s="11">
        <v>0.0291666666666667</v>
      </c>
      <c r="H10" s="12">
        <v>0.0528587962962963</v>
      </c>
      <c r="I10" s="12">
        <f t="shared" si="0"/>
        <v>0.0236921296296296</v>
      </c>
      <c r="J10" s="4">
        <v>6</v>
      </c>
    </row>
    <row r="11" spans="1:10" ht="15">
      <c r="A11" s="17">
        <v>105</v>
      </c>
      <c r="B11" s="16" t="s">
        <v>45</v>
      </c>
      <c r="C11" s="16" t="s">
        <v>46</v>
      </c>
      <c r="D11" s="4">
        <v>1965</v>
      </c>
      <c r="E11" s="16" t="s">
        <v>56</v>
      </c>
      <c r="F11" s="16" t="s">
        <v>72</v>
      </c>
      <c r="G11" s="11">
        <v>0.0305555555555556</v>
      </c>
      <c r="H11" s="12">
        <v>0.05601851851851852</v>
      </c>
      <c r="I11" s="12">
        <f t="shared" si="0"/>
        <v>0.025462962962962923</v>
      </c>
      <c r="J11" s="4">
        <v>7</v>
      </c>
    </row>
    <row r="12" spans="1:10" ht="15">
      <c r="A12" s="17">
        <v>104</v>
      </c>
      <c r="B12" s="16" t="s">
        <v>60</v>
      </c>
      <c r="C12" s="16" t="s">
        <v>46</v>
      </c>
      <c r="D12" s="4">
        <v>1977</v>
      </c>
      <c r="E12" s="16" t="s">
        <v>56</v>
      </c>
      <c r="F12" s="16" t="s">
        <v>61</v>
      </c>
      <c r="G12" s="11">
        <v>0.0298611111111111</v>
      </c>
      <c r="H12" s="12">
        <v>0.055810185185185185</v>
      </c>
      <c r="I12" s="12">
        <f t="shared" si="0"/>
        <v>0.025949074074074086</v>
      </c>
      <c r="J12" s="4">
        <v>8</v>
      </c>
    </row>
    <row r="13" spans="1:10" ht="15">
      <c r="A13" s="17">
        <v>110</v>
      </c>
      <c r="B13" s="16" t="s">
        <v>112</v>
      </c>
      <c r="C13" s="16" t="s">
        <v>96</v>
      </c>
      <c r="D13" s="4">
        <v>1961</v>
      </c>
      <c r="E13" s="16" t="s">
        <v>56</v>
      </c>
      <c r="F13" s="16" t="s">
        <v>113</v>
      </c>
      <c r="G13" s="11">
        <v>0.0340277777777778</v>
      </c>
      <c r="H13" s="12">
        <v>0.06149305555555556</v>
      </c>
      <c r="I13" s="12">
        <f t="shared" si="0"/>
        <v>0.027465277777777755</v>
      </c>
      <c r="J13" s="4">
        <v>9</v>
      </c>
    </row>
    <row r="14" spans="1:10" ht="15">
      <c r="A14" s="17">
        <v>106</v>
      </c>
      <c r="B14" s="16" t="s">
        <v>73</v>
      </c>
      <c r="C14" s="16" t="s">
        <v>74</v>
      </c>
      <c r="D14" s="4">
        <v>1958</v>
      </c>
      <c r="E14" s="16" t="s">
        <v>56</v>
      </c>
      <c r="F14" s="16" t="s">
        <v>75</v>
      </c>
      <c r="G14" s="11">
        <v>0.03125</v>
      </c>
      <c r="H14" s="12">
        <v>0.06125</v>
      </c>
      <c r="I14" s="12">
        <f t="shared" si="0"/>
        <v>0.03</v>
      </c>
      <c r="J14" s="4">
        <v>10</v>
      </c>
    </row>
    <row r="15" spans="1:10" ht="15.75" thickBot="1">
      <c r="A15" s="9">
        <v>101</v>
      </c>
      <c r="B15" s="10" t="s">
        <v>17</v>
      </c>
      <c r="C15" s="10" t="s">
        <v>55</v>
      </c>
      <c r="D15" s="4">
        <v>1997</v>
      </c>
      <c r="E15" s="10" t="s">
        <v>18</v>
      </c>
      <c r="F15" s="10" t="s">
        <v>19</v>
      </c>
      <c r="G15" s="11">
        <v>0.027777777777777776</v>
      </c>
      <c r="H15" s="12">
        <v>0.057812499999999996</v>
      </c>
      <c r="I15" s="12">
        <f t="shared" si="0"/>
        <v>0.03003472222222222</v>
      </c>
      <c r="J15" s="4">
        <v>11</v>
      </c>
    </row>
    <row r="16" spans="1:5" ht="16.5" thickBot="1">
      <c r="A16" s="23" t="s">
        <v>12</v>
      </c>
      <c r="B16" s="24"/>
      <c r="C16" s="24"/>
      <c r="D16" s="24"/>
      <c r="E16" s="25"/>
    </row>
    <row r="17" spans="1:10" ht="15">
      <c r="A17" s="8" t="s">
        <v>16</v>
      </c>
      <c r="B17" s="8" t="s">
        <v>10</v>
      </c>
      <c r="C17" s="8" t="s">
        <v>3</v>
      </c>
      <c r="D17" s="8" t="s">
        <v>4</v>
      </c>
      <c r="E17" s="6" t="s">
        <v>5</v>
      </c>
      <c r="F17" s="6" t="s">
        <v>6</v>
      </c>
      <c r="G17" s="6" t="s">
        <v>7</v>
      </c>
      <c r="H17" s="6" t="s">
        <v>8</v>
      </c>
      <c r="I17" s="7" t="s">
        <v>9</v>
      </c>
      <c r="J17" s="6" t="s">
        <v>15</v>
      </c>
    </row>
    <row r="18" spans="1:10" ht="15">
      <c r="A18">
        <v>29</v>
      </c>
      <c r="B18" t="s">
        <v>98</v>
      </c>
      <c r="C18" t="s">
        <v>99</v>
      </c>
      <c r="D18" s="4">
        <v>1956</v>
      </c>
      <c r="F18" t="s">
        <v>100</v>
      </c>
      <c r="G18" s="1">
        <f>A18/1440</f>
        <v>0.02013888888888889</v>
      </c>
      <c r="H18" s="2">
        <v>0.039143518518518515</v>
      </c>
      <c r="I18" s="2">
        <f>H18-G18</f>
        <v>0.019004629629629625</v>
      </c>
      <c r="J18" s="4">
        <v>1</v>
      </c>
    </row>
    <row r="19" spans="1:10" ht="15">
      <c r="A19">
        <v>37</v>
      </c>
      <c r="B19" t="s">
        <v>127</v>
      </c>
      <c r="C19" t="s">
        <v>28</v>
      </c>
      <c r="D19" s="4">
        <v>1961</v>
      </c>
      <c r="F19" t="s">
        <v>136</v>
      </c>
      <c r="G19" s="1">
        <f>A19/1440</f>
        <v>0.025694444444444443</v>
      </c>
      <c r="H19" s="2">
        <v>0.04503472222222222</v>
      </c>
      <c r="I19" s="2">
        <f>H19-G19</f>
        <v>0.019340277777777776</v>
      </c>
      <c r="J19" s="4">
        <v>2</v>
      </c>
    </row>
    <row r="20" spans="1:10" ht="16.5" customHeight="1">
      <c r="A20">
        <v>15</v>
      </c>
      <c r="B20" t="s">
        <v>68</v>
      </c>
      <c r="C20" t="s">
        <v>69</v>
      </c>
      <c r="D20" s="4">
        <v>1959</v>
      </c>
      <c r="F20" t="s">
        <v>70</v>
      </c>
      <c r="G20" s="1">
        <f>A20/1440</f>
        <v>0.010416666666666666</v>
      </c>
      <c r="H20" s="2">
        <v>0.0340625</v>
      </c>
      <c r="I20" s="2">
        <f>H20-G20</f>
        <v>0.023645833333333338</v>
      </c>
      <c r="J20" s="4">
        <v>3</v>
      </c>
    </row>
    <row r="21" spans="1:10" ht="15">
      <c r="A21">
        <v>16</v>
      </c>
      <c r="B21" t="s">
        <v>71</v>
      </c>
      <c r="C21" t="s">
        <v>48</v>
      </c>
      <c r="D21" s="4">
        <v>1963</v>
      </c>
      <c r="F21" t="s">
        <v>21</v>
      </c>
      <c r="G21" s="1">
        <f>A21/1440</f>
        <v>0.011111111111111112</v>
      </c>
      <c r="H21" s="2">
        <v>0.03525462962962963</v>
      </c>
      <c r="I21" s="2">
        <f>H21-G21</f>
        <v>0.024143518518518516</v>
      </c>
      <c r="J21" s="4">
        <v>4</v>
      </c>
    </row>
    <row r="22" spans="1:10" ht="15.75" thickBot="1">
      <c r="A22">
        <v>8</v>
      </c>
      <c r="B22" t="s">
        <v>38</v>
      </c>
      <c r="C22" t="s">
        <v>34</v>
      </c>
      <c r="D22" s="4">
        <v>1959</v>
      </c>
      <c r="F22" t="s">
        <v>41</v>
      </c>
      <c r="G22" s="1">
        <f>A22/1440</f>
        <v>0.005555555555555556</v>
      </c>
      <c r="H22" s="2">
        <v>0.03311342592592593</v>
      </c>
      <c r="I22" s="2">
        <f>H22-G22</f>
        <v>0.02755787037037037</v>
      </c>
      <c r="J22" s="4">
        <v>5</v>
      </c>
    </row>
    <row r="23" spans="1:4" ht="16.5" thickBot="1">
      <c r="A23" s="23" t="s">
        <v>13</v>
      </c>
      <c r="B23" s="24"/>
      <c r="C23" s="24"/>
      <c r="D23" s="25"/>
    </row>
    <row r="24" spans="1:10" ht="15">
      <c r="A24" s="8" t="s">
        <v>16</v>
      </c>
      <c r="B24" s="8" t="s">
        <v>10</v>
      </c>
      <c r="C24" s="8" t="s">
        <v>3</v>
      </c>
      <c r="D24" s="8" t="s">
        <v>4</v>
      </c>
      <c r="E24" s="6" t="s">
        <v>5</v>
      </c>
      <c r="F24" s="6" t="s">
        <v>6</v>
      </c>
      <c r="G24" s="6" t="s">
        <v>7</v>
      </c>
      <c r="H24" s="6" t="s">
        <v>8</v>
      </c>
      <c r="I24" s="7" t="s">
        <v>9</v>
      </c>
      <c r="J24" s="6" t="s">
        <v>15</v>
      </c>
    </row>
    <row r="25" spans="1:10" ht="15">
      <c r="A25">
        <v>35</v>
      </c>
      <c r="B25" t="s">
        <v>111</v>
      </c>
      <c r="C25" t="s">
        <v>93</v>
      </c>
      <c r="D25" s="4">
        <v>2000</v>
      </c>
      <c r="F25" t="s">
        <v>124</v>
      </c>
      <c r="G25" s="1">
        <f>A25/1440</f>
        <v>0.024305555555555556</v>
      </c>
      <c r="H25" s="2">
        <v>0.042164351851851856</v>
      </c>
      <c r="I25" s="2">
        <f>H25-G25</f>
        <v>0.0178587962962963</v>
      </c>
      <c r="J25" s="4">
        <v>1</v>
      </c>
    </row>
    <row r="26" spans="1:10" ht="15">
      <c r="A26">
        <v>10</v>
      </c>
      <c r="B26" t="s">
        <v>45</v>
      </c>
      <c r="C26" t="s">
        <v>46</v>
      </c>
      <c r="D26" s="4">
        <v>1983</v>
      </c>
      <c r="F26" t="s">
        <v>114</v>
      </c>
      <c r="G26" s="1">
        <f>A26/1440</f>
        <v>0.006944444444444444</v>
      </c>
      <c r="H26" s="2">
        <v>0.026516203703703698</v>
      </c>
      <c r="I26" s="2">
        <f>H26-G26</f>
        <v>0.019571759259259254</v>
      </c>
      <c r="J26" s="4">
        <v>2</v>
      </c>
    </row>
    <row r="27" spans="1:10" ht="15">
      <c r="A27">
        <v>32</v>
      </c>
      <c r="B27" t="s">
        <v>106</v>
      </c>
      <c r="C27" t="s">
        <v>77</v>
      </c>
      <c r="D27" s="4">
        <v>2004</v>
      </c>
      <c r="F27" t="s">
        <v>136</v>
      </c>
      <c r="G27" s="1">
        <f>A27/1440</f>
        <v>0.022222222222222223</v>
      </c>
      <c r="H27" s="2">
        <v>0.04223379629629629</v>
      </c>
      <c r="I27" s="2">
        <f>H27-G27</f>
        <v>0.020011574074074067</v>
      </c>
      <c r="J27" s="4">
        <v>3</v>
      </c>
    </row>
    <row r="28" spans="1:10" ht="15">
      <c r="A28">
        <v>31</v>
      </c>
      <c r="B28" t="s">
        <v>121</v>
      </c>
      <c r="C28" t="s">
        <v>122</v>
      </c>
      <c r="D28" s="4">
        <v>2001</v>
      </c>
      <c r="F28" t="s">
        <v>123</v>
      </c>
      <c r="G28" s="1">
        <f>A28/1440</f>
        <v>0.021527777777777778</v>
      </c>
      <c r="H28" s="2">
        <v>0.04186342592592593</v>
      </c>
      <c r="I28" s="2">
        <f>H28-G28</f>
        <v>0.02033564814814815</v>
      </c>
      <c r="J28" s="4">
        <v>4</v>
      </c>
    </row>
    <row r="32" ht="15.75" thickBot="1"/>
    <row r="33" spans="1:4" ht="16.5" thickBot="1">
      <c r="A33" s="23" t="s">
        <v>23</v>
      </c>
      <c r="B33" s="24"/>
      <c r="C33" s="24"/>
      <c r="D33" s="25"/>
    </row>
    <row r="34" spans="1:10" ht="15">
      <c r="A34" s="8" t="s">
        <v>16</v>
      </c>
      <c r="B34" s="8" t="s">
        <v>10</v>
      </c>
      <c r="C34" s="8" t="s">
        <v>3</v>
      </c>
      <c r="D34" s="8" t="s">
        <v>4</v>
      </c>
      <c r="E34" s="6" t="s">
        <v>5</v>
      </c>
      <c r="F34" s="6" t="s">
        <v>6</v>
      </c>
      <c r="G34" s="6" t="s">
        <v>7</v>
      </c>
      <c r="H34" s="6" t="s">
        <v>8</v>
      </c>
      <c r="I34" s="7" t="s">
        <v>9</v>
      </c>
      <c r="J34" s="6" t="s">
        <v>15</v>
      </c>
    </row>
    <row r="35" spans="1:10" ht="15">
      <c r="A35">
        <v>7</v>
      </c>
      <c r="B35" t="s">
        <v>38</v>
      </c>
      <c r="C35" t="s">
        <v>39</v>
      </c>
      <c r="D35" s="4">
        <v>1990</v>
      </c>
      <c r="F35" t="s">
        <v>40</v>
      </c>
      <c r="G35" s="2">
        <f aca="true" t="shared" si="1" ref="G35:G40">A35/1440</f>
        <v>0.004861111111111111</v>
      </c>
      <c r="H35" s="2">
        <v>0.017685185185185182</v>
      </c>
      <c r="I35" s="2">
        <f aca="true" t="shared" si="2" ref="I35:I40">H35-G35</f>
        <v>0.012824074074074071</v>
      </c>
      <c r="J35" s="4">
        <v>1</v>
      </c>
    </row>
    <row r="36" spans="1:10" ht="15">
      <c r="A36">
        <v>27</v>
      </c>
      <c r="B36" t="s">
        <v>92</v>
      </c>
      <c r="C36" t="s">
        <v>93</v>
      </c>
      <c r="D36" s="4">
        <v>1995</v>
      </c>
      <c r="F36" t="s">
        <v>94</v>
      </c>
      <c r="G36" s="2">
        <f t="shared" si="1"/>
        <v>0.01875</v>
      </c>
      <c r="H36" s="2">
        <v>0.03172453703703703</v>
      </c>
      <c r="I36" s="2">
        <f t="shared" si="2"/>
        <v>0.012974537037037031</v>
      </c>
      <c r="J36" s="4">
        <v>2</v>
      </c>
    </row>
    <row r="37" spans="1:10" ht="15">
      <c r="A37">
        <v>11</v>
      </c>
      <c r="B37" t="s">
        <v>47</v>
      </c>
      <c r="C37" t="s">
        <v>48</v>
      </c>
      <c r="D37" s="4">
        <v>1984</v>
      </c>
      <c r="F37" t="s">
        <v>49</v>
      </c>
      <c r="G37" s="2">
        <f t="shared" si="1"/>
        <v>0.007638888888888889</v>
      </c>
      <c r="H37" s="2">
        <v>0.021284722222222222</v>
      </c>
      <c r="I37" s="2">
        <f t="shared" si="2"/>
        <v>0.013645833333333333</v>
      </c>
      <c r="J37" s="4">
        <v>3</v>
      </c>
    </row>
    <row r="38" spans="1:10" ht="15">
      <c r="A38">
        <v>23</v>
      </c>
      <c r="B38" t="s">
        <v>119</v>
      </c>
      <c r="C38" t="s">
        <v>120</v>
      </c>
      <c r="D38" s="4">
        <v>1979</v>
      </c>
      <c r="F38" t="s">
        <v>83</v>
      </c>
      <c r="G38" s="2">
        <f t="shared" si="1"/>
        <v>0.01597222222222222</v>
      </c>
      <c r="H38" s="2">
        <v>0.029976851851851852</v>
      </c>
      <c r="I38" s="2">
        <f t="shared" si="2"/>
        <v>0.01400462962962963</v>
      </c>
      <c r="J38" s="4">
        <v>4</v>
      </c>
    </row>
    <row r="39" spans="1:10" ht="15">
      <c r="A39">
        <v>24</v>
      </c>
      <c r="B39" t="s">
        <v>84</v>
      </c>
      <c r="C39" t="s">
        <v>34</v>
      </c>
      <c r="D39" s="4">
        <v>1981</v>
      </c>
      <c r="F39" t="s">
        <v>85</v>
      </c>
      <c r="G39" s="2">
        <f t="shared" si="1"/>
        <v>0.016666666666666666</v>
      </c>
      <c r="H39" s="2">
        <v>0.03127314814814815</v>
      </c>
      <c r="I39" s="2">
        <f t="shared" si="2"/>
        <v>0.01460648148148148</v>
      </c>
      <c r="J39" s="4">
        <v>5</v>
      </c>
    </row>
    <row r="40" spans="1:10" ht="15.75" thickBot="1">
      <c r="A40">
        <v>26</v>
      </c>
      <c r="B40" t="s">
        <v>89</v>
      </c>
      <c r="C40" t="s">
        <v>90</v>
      </c>
      <c r="D40" s="4">
        <v>1997</v>
      </c>
      <c r="F40" t="s">
        <v>91</v>
      </c>
      <c r="G40" s="2">
        <f t="shared" si="1"/>
        <v>0.018055555555555554</v>
      </c>
      <c r="H40" s="2">
        <v>0.03409722222222222</v>
      </c>
      <c r="I40" s="2">
        <f t="shared" si="2"/>
        <v>0.01604166666666667</v>
      </c>
      <c r="J40" s="4">
        <v>6</v>
      </c>
    </row>
    <row r="41" spans="1:4" ht="16.5" thickBot="1">
      <c r="A41" s="23" t="s">
        <v>24</v>
      </c>
      <c r="B41" s="24"/>
      <c r="C41" s="24"/>
      <c r="D41" s="25"/>
    </row>
    <row r="42" spans="1:10" ht="15">
      <c r="A42" s="8" t="s">
        <v>16</v>
      </c>
      <c r="B42" s="8" t="s">
        <v>10</v>
      </c>
      <c r="C42" s="8" t="s">
        <v>3</v>
      </c>
      <c r="D42" s="8" t="s">
        <v>4</v>
      </c>
      <c r="E42" s="6" t="s">
        <v>5</v>
      </c>
      <c r="F42" s="6" t="s">
        <v>6</v>
      </c>
      <c r="G42" s="6" t="s">
        <v>7</v>
      </c>
      <c r="H42" s="6" t="s">
        <v>8</v>
      </c>
      <c r="I42" s="7" t="s">
        <v>9</v>
      </c>
      <c r="J42" s="6" t="s">
        <v>15</v>
      </c>
    </row>
    <row r="43" spans="1:10" ht="15">
      <c r="A43">
        <v>13</v>
      </c>
      <c r="B43" t="s">
        <v>62</v>
      </c>
      <c r="C43" t="s">
        <v>63</v>
      </c>
      <c r="D43" s="4">
        <v>1972</v>
      </c>
      <c r="F43" t="s">
        <v>64</v>
      </c>
      <c r="G43" s="2">
        <f aca="true" t="shared" si="3" ref="G43:G51">A43/1440</f>
        <v>0.009027777777777777</v>
      </c>
      <c r="H43" s="2">
        <v>0.02096064814814815</v>
      </c>
      <c r="I43" s="2">
        <f aca="true" t="shared" si="4" ref="I43:I51">H43-G43</f>
        <v>0.011932870370370371</v>
      </c>
      <c r="J43" s="4">
        <v>1</v>
      </c>
    </row>
    <row r="44" spans="1:10" ht="15">
      <c r="A44">
        <v>20</v>
      </c>
      <c r="B44" t="s">
        <v>118</v>
      </c>
      <c r="C44" t="s">
        <v>34</v>
      </c>
      <c r="D44" s="4">
        <v>1971</v>
      </c>
      <c r="F44" t="s">
        <v>137</v>
      </c>
      <c r="G44" s="2">
        <f t="shared" si="3"/>
        <v>0.013888888888888888</v>
      </c>
      <c r="H44" s="2">
        <v>0.025995370370370367</v>
      </c>
      <c r="I44" s="2">
        <f t="shared" si="4"/>
        <v>0.012106481481481478</v>
      </c>
      <c r="J44" s="4">
        <v>2</v>
      </c>
    </row>
    <row r="45" spans="1:10" ht="15">
      <c r="A45">
        <v>22</v>
      </c>
      <c r="B45" t="s">
        <v>80</v>
      </c>
      <c r="C45" t="s">
        <v>81</v>
      </c>
      <c r="D45" s="4">
        <v>1972</v>
      </c>
      <c r="F45" t="s">
        <v>82</v>
      </c>
      <c r="G45" s="2">
        <f t="shared" si="3"/>
        <v>0.015277777777777777</v>
      </c>
      <c r="H45" s="2">
        <v>0.027453703703703702</v>
      </c>
      <c r="I45" s="2">
        <f t="shared" si="4"/>
        <v>0.012175925925925925</v>
      </c>
      <c r="J45" s="4">
        <v>3</v>
      </c>
    </row>
    <row r="46" spans="1:10" ht="15">
      <c r="A46">
        <v>1</v>
      </c>
      <c r="B46" t="s">
        <v>22</v>
      </c>
      <c r="C46" t="s">
        <v>20</v>
      </c>
      <c r="D46" s="4">
        <v>1974</v>
      </c>
      <c r="F46" t="s">
        <v>21</v>
      </c>
      <c r="G46" s="2">
        <f t="shared" si="3"/>
        <v>0.0006944444444444445</v>
      </c>
      <c r="H46" s="2">
        <v>0.014351851851851852</v>
      </c>
      <c r="I46" s="2">
        <f t="shared" si="4"/>
        <v>0.013657407407407408</v>
      </c>
      <c r="J46" s="4">
        <v>4</v>
      </c>
    </row>
    <row r="47" spans="1:10" ht="15">
      <c r="A47">
        <v>17</v>
      </c>
      <c r="B47" t="s">
        <v>115</v>
      </c>
      <c r="C47" t="s">
        <v>28</v>
      </c>
      <c r="D47" s="4">
        <v>1972</v>
      </c>
      <c r="F47" t="s">
        <v>52</v>
      </c>
      <c r="G47" s="2">
        <f t="shared" si="3"/>
        <v>0.011805555555555555</v>
      </c>
      <c r="H47" s="2">
        <v>0.025543981481481483</v>
      </c>
      <c r="I47" s="2">
        <f t="shared" si="4"/>
        <v>0.013738425925925928</v>
      </c>
      <c r="J47" s="4">
        <v>5</v>
      </c>
    </row>
    <row r="48" spans="1:10" ht="15">
      <c r="A48">
        <v>4</v>
      </c>
      <c r="B48" t="s">
        <v>31</v>
      </c>
      <c r="C48" t="s">
        <v>32</v>
      </c>
      <c r="D48" s="4">
        <v>1973</v>
      </c>
      <c r="F48" t="s">
        <v>30</v>
      </c>
      <c r="G48" s="2">
        <f t="shared" si="3"/>
        <v>0.002777777777777778</v>
      </c>
      <c r="H48" s="2">
        <v>0.017280092592592593</v>
      </c>
      <c r="I48" s="2">
        <f t="shared" si="4"/>
        <v>0.014502314814814815</v>
      </c>
      <c r="J48" s="4">
        <v>6</v>
      </c>
    </row>
    <row r="49" spans="1:10" ht="15">
      <c r="A49">
        <v>12</v>
      </c>
      <c r="B49" t="s">
        <v>50</v>
      </c>
      <c r="C49" t="s">
        <v>51</v>
      </c>
      <c r="D49" s="4">
        <v>1976</v>
      </c>
      <c r="F49" t="s">
        <v>52</v>
      </c>
      <c r="G49" s="2">
        <f t="shared" si="3"/>
        <v>0.008333333333333333</v>
      </c>
      <c r="H49" s="2">
        <v>0.02326388888888889</v>
      </c>
      <c r="I49" s="2">
        <f t="shared" si="4"/>
        <v>0.014930555555555556</v>
      </c>
      <c r="J49" s="4">
        <v>7</v>
      </c>
    </row>
    <row r="50" spans="1:10" ht="15">
      <c r="A50">
        <v>9</v>
      </c>
      <c r="B50" t="s">
        <v>42</v>
      </c>
      <c r="C50" t="s">
        <v>43</v>
      </c>
      <c r="D50" s="4">
        <v>1970</v>
      </c>
      <c r="F50" t="s">
        <v>44</v>
      </c>
      <c r="G50" s="2">
        <f t="shared" si="3"/>
        <v>0.00625</v>
      </c>
      <c r="H50" s="2">
        <v>0.022835648148148147</v>
      </c>
      <c r="I50" s="2">
        <f t="shared" si="4"/>
        <v>0.016585648148148148</v>
      </c>
      <c r="J50" s="4">
        <v>8</v>
      </c>
    </row>
    <row r="51" spans="1:10" ht="15.75" thickBot="1">
      <c r="A51">
        <v>14</v>
      </c>
      <c r="B51" t="s">
        <v>65</v>
      </c>
      <c r="C51" t="s">
        <v>66</v>
      </c>
      <c r="D51" s="4">
        <v>1968</v>
      </c>
      <c r="F51" t="s">
        <v>67</v>
      </c>
      <c r="G51" s="2">
        <f t="shared" si="3"/>
        <v>0.009722222222222222</v>
      </c>
      <c r="H51" s="2">
        <v>0.027893518518518515</v>
      </c>
      <c r="I51" s="2">
        <f t="shared" si="4"/>
        <v>0.018171296296296293</v>
      </c>
      <c r="J51" s="4">
        <v>9</v>
      </c>
    </row>
    <row r="52" spans="1:4" ht="16.5" thickBot="1">
      <c r="A52" s="23" t="s">
        <v>14</v>
      </c>
      <c r="B52" s="24"/>
      <c r="C52" s="24"/>
      <c r="D52" s="25"/>
    </row>
    <row r="53" spans="1:10" ht="15">
      <c r="A53" s="8" t="s">
        <v>16</v>
      </c>
      <c r="B53" s="8" t="s">
        <v>10</v>
      </c>
      <c r="C53" s="8" t="s">
        <v>3</v>
      </c>
      <c r="D53" s="8" t="s">
        <v>4</v>
      </c>
      <c r="E53" s="6" t="s">
        <v>5</v>
      </c>
      <c r="F53" s="6" t="s">
        <v>6</v>
      </c>
      <c r="G53" s="6" t="s">
        <v>7</v>
      </c>
      <c r="H53" s="6" t="s">
        <v>8</v>
      </c>
      <c r="I53" s="7" t="s">
        <v>9</v>
      </c>
      <c r="J53" s="6" t="s">
        <v>15</v>
      </c>
    </row>
    <row r="54" spans="1:10" ht="15">
      <c r="A54">
        <v>36</v>
      </c>
      <c r="B54" t="s">
        <v>125</v>
      </c>
      <c r="C54" t="s">
        <v>46</v>
      </c>
      <c r="D54" s="4">
        <v>1966</v>
      </c>
      <c r="F54" t="s">
        <v>126</v>
      </c>
      <c r="G54" s="2">
        <f aca="true" t="shared" si="5" ref="G54:G62">A54/1440</f>
        <v>0.025</v>
      </c>
      <c r="H54" s="2">
        <v>0.03850694444444445</v>
      </c>
      <c r="I54" s="2">
        <f aca="true" t="shared" si="6" ref="I54:I62">H54-G54</f>
        <v>0.013506944444444446</v>
      </c>
      <c r="J54" s="4">
        <v>1</v>
      </c>
    </row>
    <row r="55" spans="1:10" ht="15">
      <c r="A55">
        <v>5</v>
      </c>
      <c r="B55" t="s">
        <v>33</v>
      </c>
      <c r="C55" t="s">
        <v>34</v>
      </c>
      <c r="D55" s="4">
        <v>1966</v>
      </c>
      <c r="F55" t="s">
        <v>30</v>
      </c>
      <c r="G55" s="2">
        <f t="shared" si="5"/>
        <v>0.003472222222222222</v>
      </c>
      <c r="H55" s="2">
        <v>0.01719907407407407</v>
      </c>
      <c r="I55" s="2">
        <f t="shared" si="6"/>
        <v>0.01372685185185185</v>
      </c>
      <c r="J55" s="4">
        <v>2</v>
      </c>
    </row>
    <row r="56" spans="1:10" ht="15">
      <c r="A56">
        <v>28</v>
      </c>
      <c r="B56" t="s">
        <v>95</v>
      </c>
      <c r="C56" t="s">
        <v>96</v>
      </c>
      <c r="D56" s="4">
        <v>1955</v>
      </c>
      <c r="F56" t="s">
        <v>97</v>
      </c>
      <c r="G56" s="2">
        <f t="shared" si="5"/>
        <v>0.019444444444444445</v>
      </c>
      <c r="H56" s="2">
        <v>0.03380787037037037</v>
      </c>
      <c r="I56" s="2">
        <f t="shared" si="6"/>
        <v>0.014363425925925925</v>
      </c>
      <c r="J56" s="4">
        <v>3</v>
      </c>
    </row>
    <row r="57" spans="1:10" ht="15">
      <c r="A57">
        <v>38</v>
      </c>
      <c r="B57" t="s">
        <v>128</v>
      </c>
      <c r="C57" t="s">
        <v>28</v>
      </c>
      <c r="D57" s="4">
        <v>1966</v>
      </c>
      <c r="F57" t="s">
        <v>113</v>
      </c>
      <c r="G57" s="2">
        <f t="shared" si="5"/>
        <v>0.02638888888888889</v>
      </c>
      <c r="H57" s="2">
        <v>0.041354166666666664</v>
      </c>
      <c r="I57" s="2">
        <f t="shared" si="6"/>
        <v>0.014965277777777775</v>
      </c>
      <c r="J57" s="4">
        <v>4</v>
      </c>
    </row>
    <row r="58" spans="1:10" ht="15">
      <c r="A58">
        <v>39</v>
      </c>
      <c r="B58" t="s">
        <v>129</v>
      </c>
      <c r="C58" t="s">
        <v>34</v>
      </c>
      <c r="D58" s="4">
        <v>1951</v>
      </c>
      <c r="F58" t="s">
        <v>130</v>
      </c>
      <c r="G58" s="2">
        <f t="shared" si="5"/>
        <v>0.027083333333333334</v>
      </c>
      <c r="H58" s="1">
        <v>0.043182870370370365</v>
      </c>
      <c r="I58" s="2">
        <f t="shared" si="6"/>
        <v>0.01609953703703703</v>
      </c>
      <c r="J58" s="4">
        <v>5</v>
      </c>
    </row>
    <row r="59" spans="1:10" ht="15">
      <c r="A59">
        <v>3</v>
      </c>
      <c r="B59" t="s">
        <v>27</v>
      </c>
      <c r="C59" t="s">
        <v>28</v>
      </c>
      <c r="D59" s="4">
        <v>1949</v>
      </c>
      <c r="F59" t="s">
        <v>29</v>
      </c>
      <c r="G59" s="2">
        <f t="shared" si="5"/>
        <v>0.0020833333333333333</v>
      </c>
      <c r="H59" s="2">
        <v>0.018680555555555554</v>
      </c>
      <c r="I59" s="2">
        <f t="shared" si="6"/>
        <v>0.01659722222222222</v>
      </c>
      <c r="J59" s="4">
        <v>6</v>
      </c>
    </row>
    <row r="60" spans="1:10" ht="15">
      <c r="A60">
        <v>2</v>
      </c>
      <c r="B60" t="s">
        <v>26</v>
      </c>
      <c r="C60" t="s">
        <v>25</v>
      </c>
      <c r="D60" s="4">
        <v>1948</v>
      </c>
      <c r="F60" t="s">
        <v>21</v>
      </c>
      <c r="G60" s="2">
        <f t="shared" si="5"/>
        <v>0.001388888888888889</v>
      </c>
      <c r="H60" s="2">
        <v>0.0203125</v>
      </c>
      <c r="I60" s="2">
        <f t="shared" si="6"/>
        <v>0.018923611111111113</v>
      </c>
      <c r="J60" s="4">
        <v>7</v>
      </c>
    </row>
    <row r="61" spans="1:10" ht="15">
      <c r="A61">
        <v>21</v>
      </c>
      <c r="B61" t="s">
        <v>42</v>
      </c>
      <c r="C61" t="s">
        <v>77</v>
      </c>
      <c r="D61" s="4">
        <v>1946</v>
      </c>
      <c r="F61" t="s">
        <v>78</v>
      </c>
      <c r="G61" s="2">
        <f t="shared" si="5"/>
        <v>0.014583333333333334</v>
      </c>
      <c r="H61" s="2">
        <v>0.03653935185185185</v>
      </c>
      <c r="I61" s="2">
        <f t="shared" si="6"/>
        <v>0.021956018518518517</v>
      </c>
      <c r="J61" s="4">
        <v>8</v>
      </c>
    </row>
    <row r="62" spans="1:10" ht="15">
      <c r="A62">
        <v>34</v>
      </c>
      <c r="B62" t="s">
        <v>109</v>
      </c>
      <c r="C62" t="s">
        <v>28</v>
      </c>
      <c r="D62" s="4">
        <v>1951</v>
      </c>
      <c r="F62" t="s">
        <v>110</v>
      </c>
      <c r="G62" s="2">
        <f t="shared" si="5"/>
        <v>0.02361111111111111</v>
      </c>
      <c r="H62" s="2">
        <v>0.053530092592592594</v>
      </c>
      <c r="I62" s="2">
        <f t="shared" si="6"/>
        <v>0.029918981481481484</v>
      </c>
      <c r="J62" s="4">
        <v>9</v>
      </c>
    </row>
    <row r="64" ht="15.75" thickBot="1"/>
    <row r="65" spans="1:4" ht="16.5" thickBot="1">
      <c r="A65" s="23" t="s">
        <v>0</v>
      </c>
      <c r="B65" s="24"/>
      <c r="C65" s="24"/>
      <c r="D65" s="25"/>
    </row>
    <row r="66" spans="1:10" ht="15">
      <c r="A66" s="8" t="s">
        <v>16</v>
      </c>
      <c r="B66" s="8" t="s">
        <v>10</v>
      </c>
      <c r="C66" s="8" t="s">
        <v>3</v>
      </c>
      <c r="D66" s="8" t="s">
        <v>4</v>
      </c>
      <c r="E66" s="6" t="s">
        <v>5</v>
      </c>
      <c r="F66" s="6" t="s">
        <v>6</v>
      </c>
      <c r="G66" s="6" t="s">
        <v>7</v>
      </c>
      <c r="H66" s="6" t="s">
        <v>8</v>
      </c>
      <c r="I66" s="7" t="s">
        <v>9</v>
      </c>
      <c r="J66" s="6" t="s">
        <v>15</v>
      </c>
    </row>
    <row r="67" spans="1:10" ht="15">
      <c r="A67">
        <v>33</v>
      </c>
      <c r="B67" t="s">
        <v>107</v>
      </c>
      <c r="C67" t="s">
        <v>55</v>
      </c>
      <c r="D67" s="4">
        <v>1985</v>
      </c>
      <c r="F67" t="s">
        <v>108</v>
      </c>
      <c r="G67" s="2">
        <f>A67/1440</f>
        <v>0.022916666666666665</v>
      </c>
      <c r="H67" s="2">
        <v>0.03715277777777778</v>
      </c>
      <c r="I67" s="2">
        <f>H67-G67</f>
        <v>0.014236111111111113</v>
      </c>
      <c r="J67" s="4">
        <v>1</v>
      </c>
    </row>
    <row r="68" spans="1:10" ht="15">
      <c r="A68">
        <v>30</v>
      </c>
      <c r="B68" t="s">
        <v>101</v>
      </c>
      <c r="C68" t="s">
        <v>102</v>
      </c>
      <c r="D68" s="4">
        <v>1992</v>
      </c>
      <c r="F68" t="s">
        <v>103</v>
      </c>
      <c r="G68" s="2">
        <f>A68/1440</f>
        <v>0.020833333333333332</v>
      </c>
      <c r="H68" s="2">
        <v>0.038657407407407404</v>
      </c>
      <c r="I68" s="2">
        <f>H68-G68</f>
        <v>0.017824074074074072</v>
      </c>
      <c r="J68" s="4">
        <v>2</v>
      </c>
    </row>
    <row r="69" spans="1:10" ht="15.75" thickBot="1">
      <c r="A69">
        <v>25</v>
      </c>
      <c r="B69" t="s">
        <v>86</v>
      </c>
      <c r="C69" t="s">
        <v>87</v>
      </c>
      <c r="D69" s="4">
        <v>1975</v>
      </c>
      <c r="F69" t="s">
        <v>88</v>
      </c>
      <c r="G69" s="2">
        <f>A69/1440</f>
        <v>0.017361111111111112</v>
      </c>
      <c r="H69" s="2">
        <v>0.03532407407407407</v>
      </c>
      <c r="I69" s="2">
        <f>H69-G69</f>
        <v>0.01796296296296296</v>
      </c>
      <c r="J69" s="4">
        <v>3</v>
      </c>
    </row>
    <row r="70" spans="1:6" ht="16.5" thickBot="1">
      <c r="A70" s="23" t="s">
        <v>1</v>
      </c>
      <c r="B70" s="24"/>
      <c r="C70" s="24"/>
      <c r="D70" s="25"/>
      <c r="F70" s="3"/>
    </row>
    <row r="71" spans="1:10" ht="15">
      <c r="A71" s="8" t="s">
        <v>16</v>
      </c>
      <c r="B71" s="8" t="s">
        <v>10</v>
      </c>
      <c r="C71" s="8" t="s">
        <v>3</v>
      </c>
      <c r="D71" s="8" t="s">
        <v>4</v>
      </c>
      <c r="E71" s="20" t="s">
        <v>5</v>
      </c>
      <c r="F71" s="22" t="s">
        <v>6</v>
      </c>
      <c r="G71" s="21" t="s">
        <v>7</v>
      </c>
      <c r="H71" s="6" t="s">
        <v>8</v>
      </c>
      <c r="I71" s="7" t="s">
        <v>9</v>
      </c>
      <c r="J71" s="6" t="s">
        <v>15</v>
      </c>
    </row>
    <row r="72" spans="1:10" ht="15.75" thickBot="1">
      <c r="A72">
        <v>19</v>
      </c>
      <c r="B72" t="s">
        <v>118</v>
      </c>
      <c r="C72" t="s">
        <v>34</v>
      </c>
      <c r="D72" s="4">
        <v>1999</v>
      </c>
      <c r="F72" t="s">
        <v>137</v>
      </c>
      <c r="G72" s="2">
        <f>A72/1440</f>
        <v>0.013194444444444444</v>
      </c>
      <c r="H72" s="2">
        <v>0.024745370370370372</v>
      </c>
      <c r="I72" s="2">
        <f>H72-G72</f>
        <v>0.011550925925925928</v>
      </c>
      <c r="J72" s="5">
        <v>1</v>
      </c>
    </row>
    <row r="73" spans="1:4" ht="16.5" thickBot="1">
      <c r="A73" s="23" t="s">
        <v>2</v>
      </c>
      <c r="B73" s="24"/>
      <c r="C73" s="24"/>
      <c r="D73" s="25"/>
    </row>
    <row r="74" spans="1:10" ht="15">
      <c r="A74" s="8" t="s">
        <v>16</v>
      </c>
      <c r="B74" s="8" t="s">
        <v>10</v>
      </c>
      <c r="C74" s="8" t="s">
        <v>3</v>
      </c>
      <c r="D74" s="8" t="s">
        <v>4</v>
      </c>
      <c r="E74" s="6" t="s">
        <v>5</v>
      </c>
      <c r="F74" s="6" t="s">
        <v>6</v>
      </c>
      <c r="G74" s="6" t="s">
        <v>7</v>
      </c>
      <c r="H74" s="6" t="s">
        <v>8</v>
      </c>
      <c r="I74" s="7" t="s">
        <v>9</v>
      </c>
      <c r="J74" s="6" t="s">
        <v>15</v>
      </c>
    </row>
    <row r="75" spans="1:10" ht="15">
      <c r="A75">
        <v>18</v>
      </c>
      <c r="B75" t="s">
        <v>116</v>
      </c>
      <c r="C75" t="s">
        <v>117</v>
      </c>
      <c r="D75" s="4">
        <v>2002</v>
      </c>
      <c r="F75" t="s">
        <v>137</v>
      </c>
      <c r="G75" s="2">
        <f>A75/1440</f>
        <v>0.0125</v>
      </c>
      <c r="H75" s="2">
        <v>0.028125</v>
      </c>
      <c r="I75" s="2">
        <f>H75-G75</f>
        <v>0.015625</v>
      </c>
      <c r="J75" s="5">
        <v>1</v>
      </c>
    </row>
    <row r="76" spans="1:10" ht="15">
      <c r="A76">
        <v>6</v>
      </c>
      <c r="B76" t="s">
        <v>35</v>
      </c>
      <c r="C76" t="s">
        <v>36</v>
      </c>
      <c r="D76" s="4">
        <v>2001</v>
      </c>
      <c r="F76" t="s">
        <v>37</v>
      </c>
      <c r="G76" s="2">
        <f>A76/1440</f>
        <v>0.004166666666666667</v>
      </c>
      <c r="H76" s="2">
        <v>0.02702546296296296</v>
      </c>
      <c r="I76" s="2">
        <f>H76-G76</f>
        <v>0.022858796296296294</v>
      </c>
      <c r="J76" s="5">
        <v>2</v>
      </c>
    </row>
    <row r="77" ht="15">
      <c r="I77"/>
    </row>
    <row r="78" ht="15">
      <c r="G78" s="2"/>
    </row>
    <row r="79" ht="15">
      <c r="G79" s="2"/>
    </row>
  </sheetData>
  <sheetProtection/>
  <mergeCells count="10">
    <mergeCell ref="A73:D73"/>
    <mergeCell ref="A52:D52"/>
    <mergeCell ref="A41:D41"/>
    <mergeCell ref="A1:J2"/>
    <mergeCell ref="A70:D70"/>
    <mergeCell ref="A65:D65"/>
    <mergeCell ref="A23:D23"/>
    <mergeCell ref="A33:D33"/>
    <mergeCell ref="A3:D3"/>
    <mergeCell ref="A16:E1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2016-09-26T07:50:55Z</dcterms:modified>
  <cp:category/>
  <cp:version/>
  <cp:contentType/>
  <cp:contentStatus/>
</cp:coreProperties>
</file>